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Q:\Data\Dotace\VZ\2020_Podklady_proEZAK\119160012+119170006_Úpa, Trutnov, oprava LB\VZ realizace\Vykaz vymer\"/>
    </mc:Choice>
  </mc:AlternateContent>
  <bookViews>
    <workbookView xWindow="960" yWindow="180" windowWidth="20895" windowHeight="7035"/>
  </bookViews>
  <sheets>
    <sheet name="rekapitulace k nacenění" sheetId="18" r:id="rId1"/>
  </sheets>
  <definedNames>
    <definedName name="cisloobjektu">#REF!</definedName>
    <definedName name="cislostavby">#REF!</definedName>
    <definedName name="Datum">#REF!</definedName>
    <definedName name="Dil">#REF!</definedName>
    <definedName name="Dodavka">#REF!</definedName>
    <definedName name="Dodavka0">#REF!</definedName>
    <definedName name="HSV">#REF!</definedName>
    <definedName name="HSV0">#REF!</definedName>
    <definedName name="HZS">#REF!</definedName>
    <definedName name="HZS0">#REF!</definedName>
    <definedName name="JKSO">#REF!</definedName>
    <definedName name="k">#REF!</definedName>
    <definedName name="l">#REF!</definedName>
    <definedName name="lll">#REF!</definedName>
    <definedName name="MJ">#REF!</definedName>
    <definedName name="Mont">#REF!</definedName>
    <definedName name="Montaz0">#REF!</definedName>
    <definedName name="NazevDilu">#REF!</definedName>
    <definedName name="nazevobjektu">#REF!</definedName>
    <definedName name="nazevstavby">#REF!</definedName>
    <definedName name="Objednatel">#REF!</definedName>
    <definedName name="PocetMJ">#REF!</definedName>
    <definedName name="Poznamka">#REF!</definedName>
    <definedName name="Projektant">#REF!</definedName>
    <definedName name="PSV">#REF!</definedName>
    <definedName name="PSV0">#REF!</definedName>
    <definedName name="s">#REF!</definedName>
    <definedName name="SazbaDPH1">#REF!</definedName>
    <definedName name="SazbaDPH2">#REF!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ss">#REF!</definedName>
    <definedName name="sss">#REF!</definedName>
    <definedName name="sssssss">#REF!</definedName>
    <definedName name="Typ">#REF!</definedName>
    <definedName name="VRN">#REF!</definedName>
    <definedName name="VRNKc">#REF!</definedName>
    <definedName name="VRNnazev">#REF!</definedName>
    <definedName name="VRNproc">#REF!</definedName>
    <definedName name="VRNzakl">#REF!</definedName>
    <definedName name="Zakazka">#REF!</definedName>
    <definedName name="Zaklad22">#REF!</definedName>
    <definedName name="Zaklad5">#REF!</definedName>
    <definedName name="Zhotovitel">#REF!</definedName>
  </definedNames>
  <calcPr calcId="162913"/>
</workbook>
</file>

<file path=xl/calcChain.xml><?xml version="1.0" encoding="utf-8"?>
<calcChain xmlns="http://schemas.openxmlformats.org/spreadsheetml/2006/main">
  <c r="C33" i="18" l="1"/>
  <c r="C27" i="18"/>
  <c r="C19" i="18"/>
  <c r="C13" i="18"/>
  <c r="C34" i="18" l="1"/>
  <c r="C20" i="18"/>
  <c r="B22" i="18"/>
  <c r="A22" i="18"/>
  <c r="B34" i="18" l="1"/>
  <c r="B37" i="18" s="1"/>
  <c r="C36" i="18"/>
  <c r="B8" i="18" l="1"/>
  <c r="B20" i="18" s="1"/>
  <c r="B36" i="18" s="1"/>
  <c r="A8" i="18"/>
</calcChain>
</file>

<file path=xl/sharedStrings.xml><?xml version="1.0" encoding="utf-8"?>
<sst xmlns="http://schemas.openxmlformats.org/spreadsheetml/2006/main" count="53" uniqueCount="32">
  <si>
    <t>Veřejná zakázka:</t>
  </si>
  <si>
    <t>čísla a názvy akcí:</t>
  </si>
  <si>
    <t>Název</t>
  </si>
  <si>
    <t>Vedlejší a ostatní náklady</t>
  </si>
  <si>
    <t>Úpa, Trutnov, oprava LB</t>
  </si>
  <si>
    <t>Úpa, Trutnov, oprava LB opevnění, ř. km 49,250 – 49,505</t>
  </si>
  <si>
    <t>Úpa, Trutnov, oprava LB dlažeb včetně patky, ř. km 49,830 – 50,050</t>
  </si>
  <si>
    <t>Oprava LB, ř. km 49,830 - 50,050</t>
  </si>
  <si>
    <t>Oprava LB, ř. km 49,250 – 49,505</t>
  </si>
  <si>
    <t>CELKEM VZ</t>
  </si>
  <si>
    <t>Cena celkem 
v Kč bez DPH</t>
  </si>
  <si>
    <t>SO 1.1</t>
  </si>
  <si>
    <t>SO 1.</t>
  </si>
  <si>
    <t>č. 119160012</t>
  </si>
  <si>
    <t>č. 119170006</t>
  </si>
  <si>
    <t>Objekt/část</t>
  </si>
  <si>
    <t>CELKEM č. 119160012</t>
  </si>
  <si>
    <t>Náhradní výsadba břehového porostu</t>
  </si>
  <si>
    <t>1.1.1</t>
  </si>
  <si>
    <t>1.1.3</t>
  </si>
  <si>
    <t>1.1.4</t>
  </si>
  <si>
    <t>1.1.5</t>
  </si>
  <si>
    <t>1.1.2</t>
  </si>
  <si>
    <t>VON</t>
  </si>
  <si>
    <t>Celkem následná péče:</t>
  </si>
  <si>
    <t>Celkem stavební část a náhradní výsadba:</t>
  </si>
  <si>
    <t>Rekapitulace soupisu prací a dodávek (výkazu výměr)</t>
  </si>
  <si>
    <t>Následná péče o vysazené dřeviny 1. rokem po výsadbě</t>
  </si>
  <si>
    <t>Následná péče o vysazené dřeviny 2. rokem po výsadbě</t>
  </si>
  <si>
    <t>Následná péče o vysazené dřeviny 3. rokem po výsadbě</t>
  </si>
  <si>
    <t>Následná péče o vysazené dřeviny 4. rokem po výsadbě</t>
  </si>
  <si>
    <t>Následná péče o vysazené dřeviny 5. rokem po výsadbě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</si>
</sst>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3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8"/>
      <color indexed="8"/>
      <name val="Arial CE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8"/>
      <color indexed="8"/>
      <name val="Arial CE"/>
      <family val="2"/>
      <charset val="238"/>
    </font>
    <font>
      <b/>
      <sz val="12"/>
      <name val="Arial CE"/>
      <charset val="238"/>
    </font>
    <font>
      <b/>
      <sz val="14"/>
      <name val="Arial CE"/>
      <family val="2"/>
      <charset val="238"/>
    </font>
    <font>
      <b/>
      <u/>
      <sz val="16"/>
      <name val="Arial CE"/>
      <family val="2"/>
      <charset val="238"/>
    </font>
    <font>
      <b/>
      <sz val="16"/>
      <name val="Arial CE"/>
      <family val="2"/>
      <charset val="238"/>
    </font>
    <font>
      <b/>
      <sz val="11"/>
      <name val="Arial CE"/>
      <family val="2"/>
      <charset val="238"/>
    </font>
    <font>
      <sz val="11"/>
      <name val="Arial CE"/>
      <family val="2"/>
      <charset val="238"/>
    </font>
    <font>
      <b/>
      <sz val="14"/>
      <name val="Arial CE"/>
      <charset val="238"/>
    </font>
    <font>
      <sz val="12"/>
      <name val="Arial CE"/>
      <family val="2"/>
      <charset val="238"/>
    </font>
    <font>
      <sz val="11"/>
      <name val="Arial CE"/>
      <charset val="238"/>
    </font>
    <font>
      <b/>
      <sz val="11"/>
      <name val="Arial CE"/>
      <charset val="238"/>
    </font>
  </fonts>
  <fills count="2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CC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59999389629810485"/>
        <bgColor indexed="64"/>
      </patternFill>
    </fill>
  </fills>
  <borders count="3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44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8" fillId="3" borderId="0" applyNumberFormat="0" applyBorder="0" applyAlignment="0" applyProtection="0"/>
    <xf numFmtId="0" fontId="22" fillId="0" borderId="0" applyNumberFormat="0" applyFill="0" applyBorder="0" applyAlignment="0"/>
    <xf numFmtId="0" fontId="19" fillId="20" borderId="1" applyNumberFormat="0" applyAlignment="0" applyProtection="0"/>
    <xf numFmtId="0" fontId="21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0" fillId="0" borderId="2" applyNumberFormat="0" applyFill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2" fillId="0" borderId="0" applyNumberFormat="0" applyFill="0" applyBorder="0" applyAlignment="0" applyProtection="0"/>
    <xf numFmtId="0" fontId="9" fillId="21" borderId="5" applyNumberFormat="0" applyAlignment="0" applyProtection="0"/>
    <xf numFmtId="0" fontId="18" fillId="7" borderId="1" applyNumberFormat="0" applyAlignment="0" applyProtection="0"/>
    <xf numFmtId="0" fontId="15" fillId="0" borderId="6" applyNumberFormat="0" applyFill="0" applyAlignment="0" applyProtection="0"/>
    <xf numFmtId="0" fontId="14" fillId="22" borderId="0" applyNumberFormat="0" applyBorder="0" applyAlignment="0" applyProtection="0"/>
    <xf numFmtId="0" fontId="1" fillId="23" borderId="7" applyNumberFormat="0" applyFont="0" applyAlignment="0" applyProtection="0"/>
    <xf numFmtId="0" fontId="20" fillId="20" borderId="8" applyNumberFormat="0" applyAlignment="0" applyProtection="0"/>
    <xf numFmtId="0" fontId="4" fillId="0" borderId="9">
      <alignment horizontal="justify" vertical="center" wrapText="1"/>
      <protection locked="0"/>
    </xf>
    <xf numFmtId="0" fontId="13" fillId="0" borderId="0" applyNumberFormat="0" applyFill="0" applyBorder="0" applyAlignment="0" applyProtection="0"/>
    <xf numFmtId="0" fontId="7" fillId="0" borderId="10" applyNumberFormat="0" applyFill="0" applyAlignment="0" applyProtection="0"/>
    <xf numFmtId="0" fontId="17" fillId="0" borderId="0" applyNumberFormat="0" applyFill="0" applyBorder="0" applyAlignment="0" applyProtection="0"/>
  </cellStyleXfs>
  <cellXfs count="51">
    <xf numFmtId="0" fontId="0" fillId="0" borderId="0" xfId="0"/>
    <xf numFmtId="0" fontId="24" fillId="0" borderId="0" xfId="0" applyFont="1" applyFill="1" applyBorder="1" applyProtection="1"/>
    <xf numFmtId="0" fontId="1" fillId="0" borderId="0" xfId="0" applyFont="1" applyFill="1" applyProtection="1"/>
    <xf numFmtId="0" fontId="2" fillId="0" borderId="0" xfId="0" applyFont="1" applyFill="1" applyProtection="1"/>
    <xf numFmtId="0" fontId="25" fillId="0" borderId="0" xfId="0" applyFont="1" applyFill="1" applyBorder="1" applyProtection="1"/>
    <xf numFmtId="0" fontId="26" fillId="0" borderId="0" xfId="0" applyFont="1" applyFill="1" applyBorder="1" applyProtection="1"/>
    <xf numFmtId="0" fontId="27" fillId="0" borderId="0" xfId="0" applyFont="1" applyFill="1" applyProtection="1"/>
    <xf numFmtId="0" fontId="3" fillId="0" borderId="0" xfId="0" applyFont="1" applyFill="1" applyBorder="1" applyProtection="1"/>
    <xf numFmtId="0" fontId="30" fillId="0" borderId="0" xfId="0" applyFont="1" applyFill="1" applyProtection="1"/>
    <xf numFmtId="4" fontId="1" fillId="0" borderId="0" xfId="0" applyNumberFormat="1" applyFont="1" applyFill="1" applyAlignment="1" applyProtection="1">
      <alignment horizontal="center"/>
    </xf>
    <xf numFmtId="4" fontId="2" fillId="0" borderId="0" xfId="0" applyNumberFormat="1" applyFont="1" applyFill="1" applyBorder="1" applyAlignment="1" applyProtection="1">
      <alignment horizontal="right"/>
    </xf>
    <xf numFmtId="0" fontId="28" fillId="0" borderId="17" xfId="0" applyFont="1" applyFill="1" applyBorder="1" applyAlignment="1" applyProtection="1">
      <alignment wrapText="1"/>
    </xf>
    <xf numFmtId="0" fontId="2" fillId="0" borderId="0" xfId="0" applyFont="1" applyFill="1" applyBorder="1" applyAlignment="1" applyProtection="1">
      <alignment horizontal="left" indent="1"/>
    </xf>
    <xf numFmtId="0" fontId="2" fillId="0" borderId="0" xfId="0" applyFont="1" applyFill="1" applyBorder="1" applyAlignment="1" applyProtection="1">
      <alignment wrapText="1"/>
    </xf>
    <xf numFmtId="0" fontId="27" fillId="0" borderId="0" xfId="0" applyFont="1" applyFill="1" applyAlignment="1" applyProtection="1">
      <alignment horizontal="center"/>
    </xf>
    <xf numFmtId="0" fontId="2" fillId="0" borderId="0" xfId="0" applyFont="1" applyFill="1" applyAlignment="1" applyProtection="1">
      <alignment horizontal="center"/>
    </xf>
    <xf numFmtId="0" fontId="3" fillId="0" borderId="11" xfId="0" applyFont="1" applyFill="1" applyBorder="1" applyAlignment="1" applyProtection="1">
      <alignment vertical="top" wrapText="1"/>
    </xf>
    <xf numFmtId="4" fontId="3" fillId="0" borderId="11" xfId="0" applyNumberFormat="1" applyFont="1" applyFill="1" applyBorder="1" applyAlignment="1" applyProtection="1">
      <alignment horizontal="right"/>
    </xf>
    <xf numFmtId="0" fontId="23" fillId="26" borderId="22" xfId="0" applyFont="1" applyFill="1" applyBorder="1" applyAlignment="1" applyProtection="1">
      <alignment vertical="center"/>
    </xf>
    <xf numFmtId="0" fontId="23" fillId="26" borderId="20" xfId="0" applyFont="1" applyFill="1" applyBorder="1" applyAlignment="1" applyProtection="1">
      <alignment vertical="center"/>
    </xf>
    <xf numFmtId="0" fontId="27" fillId="0" borderId="24" xfId="0" applyFont="1" applyFill="1" applyBorder="1" applyAlignment="1" applyProtection="1">
      <alignment horizontal="center"/>
    </xf>
    <xf numFmtId="49" fontId="27" fillId="0" borderId="24" xfId="0" quotePrefix="1" applyNumberFormat="1" applyFont="1" applyFill="1" applyBorder="1" applyAlignment="1" applyProtection="1">
      <alignment horizontal="center"/>
    </xf>
    <xf numFmtId="4" fontId="3" fillId="0" borderId="0" xfId="0" applyNumberFormat="1" applyFont="1" applyFill="1" applyBorder="1" applyAlignment="1" applyProtection="1">
      <alignment horizontal="center"/>
    </xf>
    <xf numFmtId="0" fontId="28" fillId="0" borderId="18" xfId="0" applyFont="1" applyFill="1" applyBorder="1" applyAlignment="1" applyProtection="1">
      <alignment wrapText="1"/>
    </xf>
    <xf numFmtId="4" fontId="31" fillId="24" borderId="27" xfId="0" applyNumberFormat="1" applyFont="1" applyFill="1" applyBorder="1" applyAlignment="1" applyProtection="1">
      <alignment horizontal="right"/>
      <protection locked="0"/>
    </xf>
    <xf numFmtId="0" fontId="27" fillId="0" borderId="28" xfId="0" applyFont="1" applyFill="1" applyBorder="1" applyAlignment="1" applyProtection="1">
      <alignment horizontal="center"/>
    </xf>
    <xf numFmtId="49" fontId="28" fillId="0" borderId="29" xfId="0" applyNumberFormat="1" applyFont="1" applyFill="1" applyBorder="1" applyAlignment="1" applyProtection="1">
      <alignment horizontal="left" wrapText="1"/>
    </xf>
    <xf numFmtId="4" fontId="31" fillId="24" borderId="19" xfId="0" applyNumberFormat="1" applyFont="1" applyFill="1" applyBorder="1" applyAlignment="1" applyProtection="1">
      <alignment horizontal="right"/>
      <protection locked="0"/>
    </xf>
    <xf numFmtId="49" fontId="27" fillId="0" borderId="25" xfId="0" quotePrefix="1" applyNumberFormat="1" applyFont="1" applyFill="1" applyBorder="1" applyAlignment="1" applyProtection="1">
      <alignment horizontal="center"/>
    </xf>
    <xf numFmtId="4" fontId="31" fillId="24" borderId="26" xfId="0" applyNumberFormat="1" applyFont="1" applyFill="1" applyBorder="1" applyAlignment="1" applyProtection="1">
      <alignment horizontal="right"/>
      <protection locked="0"/>
    </xf>
    <xf numFmtId="49" fontId="27" fillId="0" borderId="28" xfId="0" quotePrefix="1" applyNumberFormat="1" applyFont="1" applyFill="1" applyBorder="1" applyAlignment="1" applyProtection="1">
      <alignment horizontal="center"/>
    </xf>
    <xf numFmtId="0" fontId="28" fillId="0" borderId="29" xfId="0" applyFont="1" applyFill="1" applyBorder="1" applyAlignment="1" applyProtection="1">
      <alignment wrapText="1"/>
    </xf>
    <xf numFmtId="0" fontId="27" fillId="0" borderId="30" xfId="0" applyFont="1" applyFill="1" applyBorder="1" applyAlignment="1" applyProtection="1">
      <alignment horizontal="left" indent="1"/>
    </xf>
    <xf numFmtId="0" fontId="27" fillId="0" borderId="31" xfId="0" applyFont="1" applyFill="1" applyBorder="1" applyAlignment="1" applyProtection="1">
      <alignment horizontal="left" indent="1"/>
    </xf>
    <xf numFmtId="4" fontId="23" fillId="27" borderId="34" xfId="0" applyNumberFormat="1" applyFont="1" applyFill="1" applyBorder="1" applyAlignment="1" applyProtection="1">
      <alignment horizontal="right"/>
    </xf>
    <xf numFmtId="0" fontId="2" fillId="27" borderId="33" xfId="0" applyFont="1" applyFill="1" applyBorder="1" applyAlignment="1" applyProtection="1">
      <alignment horizontal="left"/>
    </xf>
    <xf numFmtId="49" fontId="32" fillId="0" borderId="35" xfId="0" applyNumberFormat="1" applyFont="1" applyFill="1" applyBorder="1" applyAlignment="1" applyProtection="1">
      <alignment horizontal="right" vertical="center" wrapText="1"/>
    </xf>
    <xf numFmtId="4" fontId="23" fillId="25" borderId="21" xfId="0" applyNumberFormat="1" applyFont="1" applyFill="1" applyBorder="1" applyAlignment="1" applyProtection="1">
      <alignment horizontal="right" vertical="center"/>
    </xf>
    <xf numFmtId="49" fontId="32" fillId="0" borderId="23" xfId="0" applyNumberFormat="1" applyFont="1" applyFill="1" applyBorder="1" applyAlignment="1" applyProtection="1">
      <alignment horizontal="right" vertical="center" wrapText="1"/>
    </xf>
    <xf numFmtId="4" fontId="23" fillId="25" borderId="32" xfId="0" applyNumberFormat="1" applyFont="1" applyFill="1" applyBorder="1" applyAlignment="1" applyProtection="1">
      <alignment horizontal="right" vertical="center"/>
    </xf>
    <xf numFmtId="0" fontId="27" fillId="0" borderId="36" xfId="0" applyFont="1" applyFill="1" applyBorder="1" applyAlignment="1" applyProtection="1">
      <alignment horizontal="center"/>
    </xf>
    <xf numFmtId="0" fontId="28" fillId="0" borderId="37" xfId="0" applyFont="1" applyFill="1" applyBorder="1" applyAlignment="1" applyProtection="1">
      <alignment wrapText="1"/>
    </xf>
    <xf numFmtId="4" fontId="31" fillId="24" borderId="38" xfId="0" applyNumberFormat="1" applyFont="1" applyFill="1" applyBorder="1" applyAlignment="1" applyProtection="1">
      <alignment horizontal="right"/>
      <protection locked="0"/>
    </xf>
    <xf numFmtId="0" fontId="28" fillId="0" borderId="33" xfId="0" applyFont="1" applyFill="1" applyBorder="1" applyAlignment="1" applyProtection="1">
      <alignment horizontal="center" vertical="center" wrapText="1"/>
    </xf>
    <xf numFmtId="0" fontId="28" fillId="0" borderId="12" xfId="0" applyFont="1" applyFill="1" applyBorder="1" applyAlignment="1" applyProtection="1">
      <alignment horizontal="center" vertical="center" wrapText="1"/>
    </xf>
    <xf numFmtId="4" fontId="31" fillId="0" borderId="34" xfId="0" applyNumberFormat="1" applyFont="1" applyFill="1" applyBorder="1" applyAlignment="1" applyProtection="1">
      <alignment horizontal="center" vertical="center" wrapText="1"/>
    </xf>
    <xf numFmtId="0" fontId="27" fillId="27" borderId="12" xfId="0" applyFont="1" applyFill="1" applyBorder="1" applyAlignment="1" applyProtection="1"/>
    <xf numFmtId="0" fontId="29" fillId="26" borderId="15" xfId="0" applyFont="1" applyFill="1" applyBorder="1" applyAlignment="1" applyProtection="1">
      <alignment horizontal="center" vertical="center"/>
    </xf>
    <xf numFmtId="0" fontId="29" fillId="26" borderId="13" xfId="0" applyFont="1" applyFill="1" applyBorder="1" applyAlignment="1" applyProtection="1">
      <alignment horizontal="center" vertical="center"/>
    </xf>
    <xf numFmtId="4" fontId="29" fillId="26" borderId="16" xfId="0" applyNumberFormat="1" applyFont="1" applyFill="1" applyBorder="1" applyAlignment="1" applyProtection="1">
      <alignment horizontal="right" vertical="center"/>
    </xf>
    <xf numFmtId="4" fontId="29" fillId="26" borderId="14" xfId="0" applyNumberFormat="1" applyFont="1" applyFill="1" applyBorder="1" applyAlignment="1" applyProtection="1">
      <alignment horizontal="right" vertical="center"/>
    </xf>
  </cellXfs>
  <cellStyles count="44">
    <cellStyle name="20 % – Zvýraznění1" xfId="1" builtinId="30" customBuiltin="1"/>
    <cellStyle name="20 % – Zvýraznění2" xfId="2" builtinId="34" customBuiltin="1"/>
    <cellStyle name="20 % – Zvýraznění3" xfId="3" builtinId="38" customBuiltin="1"/>
    <cellStyle name="20 % – Zvýraznění4" xfId="4" builtinId="42" customBuiltin="1"/>
    <cellStyle name="20 % – Zvýraznění5" xfId="5" builtinId="46" customBuiltin="1"/>
    <cellStyle name="20 % – Zvýraznění6" xfId="6" builtinId="50" customBuiltin="1"/>
    <cellStyle name="40 % – Zvýraznění1" xfId="7" builtinId="31" customBuiltin="1"/>
    <cellStyle name="40 % – Zvýraznění2" xfId="8" builtinId="35" customBuiltin="1"/>
    <cellStyle name="40 % – Zvýraznění3" xfId="9" builtinId="39" customBuiltin="1"/>
    <cellStyle name="40 % – Zvýraznění4" xfId="10" builtinId="43" customBuiltin="1"/>
    <cellStyle name="40 % – Zvýraznění5" xfId="11" builtinId="47" customBuiltin="1"/>
    <cellStyle name="40 % – Zvýraznění6" xfId="12" builtinId="51" customBuiltin="1"/>
    <cellStyle name="60 % – Zvýraznění1" xfId="13" builtinId="32" customBuiltin="1"/>
    <cellStyle name="60 % – Zvýraznění2" xfId="14" builtinId="36" customBuiltin="1"/>
    <cellStyle name="60 % – Zvýraznění3" xfId="15" builtinId="40" customBuiltin="1"/>
    <cellStyle name="60 % – Zvýraznění4" xfId="16" builtinId="44" customBuiltin="1"/>
    <cellStyle name="60 % – Zvýraznění5" xfId="17" builtinId="48" customBuiltin="1"/>
    <cellStyle name="60 % – Zvýraznění6" xfId="18" builtinId="52" customBuiltin="1"/>
    <cellStyle name="blokcen" xfId="26"/>
    <cellStyle name="Celkem" xfId="42" builtinId="25" customBuiltin="1"/>
    <cellStyle name="Kontrolní buňka" xfId="34" builtinId="23" customBuiltin="1"/>
    <cellStyle name="Nadpis 1" xfId="30" builtinId="16" customBuiltin="1"/>
    <cellStyle name="Nadpis 2" xfId="31" builtinId="17" customBuiltin="1"/>
    <cellStyle name="Nadpis 3" xfId="32" builtinId="18" customBuiltin="1"/>
    <cellStyle name="Nadpis 4" xfId="33" builtinId="19" customBuiltin="1"/>
    <cellStyle name="Název" xfId="41" builtinId="15" customBuiltin="1"/>
    <cellStyle name="Neutrální" xfId="37" builtinId="28" customBuiltin="1"/>
    <cellStyle name="Normální" xfId="0" builtinId="0"/>
    <cellStyle name="popis polozky" xfId="40"/>
    <cellStyle name="Poznámka" xfId="38" builtinId="10" customBuiltin="1"/>
    <cellStyle name="Propojená buňka" xfId="36" builtinId="24" customBuiltin="1"/>
    <cellStyle name="Správně" xfId="29" builtinId="26" customBuiltin="1"/>
    <cellStyle name="Špatně" xfId="25" builtinId="27" customBuiltin="1"/>
    <cellStyle name="Text upozornění" xfId="43" builtinId="11" customBuiltin="1"/>
    <cellStyle name="Vstup" xfId="35" builtinId="20" customBuiltin="1"/>
    <cellStyle name="Výpočet" xfId="27" builtinId="22" customBuiltin="1"/>
    <cellStyle name="Výstup" xfId="39" builtinId="21" customBuiltin="1"/>
    <cellStyle name="Vysvětlující text" xfId="28" builtinId="53" customBuiltin="1"/>
    <cellStyle name="Zvýraznění 1" xfId="19" builtinId="29" customBuiltin="1"/>
    <cellStyle name="Zvýraznění 2" xfId="20" builtinId="33" customBuiltin="1"/>
    <cellStyle name="Zvýraznění 3" xfId="21" builtinId="37" customBuiltin="1"/>
    <cellStyle name="Zvýraznění 4" xfId="22" builtinId="41" customBuiltin="1"/>
    <cellStyle name="Zvýraznění 5" xfId="23" builtinId="45" customBuiltin="1"/>
    <cellStyle name="Zvýraznění 6" xfId="24" builtinId="49" customBuiltin="1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39"/>
  <sheetViews>
    <sheetView tabSelected="1" workbookViewId="0">
      <selection activeCell="H23" sqref="H23"/>
    </sheetView>
  </sheetViews>
  <sheetFormatPr defaultRowHeight="12.75" x14ac:dyDescent="0.2"/>
  <cols>
    <col min="1" max="1" width="25.7109375" style="2" customWidth="1"/>
    <col min="2" max="2" width="75.7109375" style="2" customWidth="1"/>
    <col min="3" max="3" width="20.7109375" style="9" customWidth="1"/>
    <col min="4" max="16384" width="9.140625" style="2"/>
  </cols>
  <sheetData>
    <row r="1" spans="1:3" ht="18" x14ac:dyDescent="0.25">
      <c r="A1" s="1" t="s">
        <v>26</v>
      </c>
    </row>
    <row r="3" spans="1:3" ht="20.25" x14ac:dyDescent="0.3">
      <c r="A3" s="3" t="s">
        <v>0</v>
      </c>
      <c r="B3" s="4" t="s">
        <v>4</v>
      </c>
    </row>
    <row r="4" spans="1:3" ht="20.25" x14ac:dyDescent="0.3">
      <c r="A4" s="3" t="s">
        <v>1</v>
      </c>
      <c r="B4" s="5"/>
    </row>
    <row r="5" spans="1:3" ht="20.100000000000001" customHeight="1" x14ac:dyDescent="0.25">
      <c r="A5" s="14" t="s">
        <v>13</v>
      </c>
      <c r="B5" s="6" t="s">
        <v>5</v>
      </c>
    </row>
    <row r="6" spans="1:3" ht="20.100000000000001" customHeight="1" x14ac:dyDescent="0.25">
      <c r="A6" s="14" t="s">
        <v>14</v>
      </c>
      <c r="B6" s="6" t="s">
        <v>6</v>
      </c>
    </row>
    <row r="7" spans="1:3" ht="15.75" customHeight="1" x14ac:dyDescent="0.25">
      <c r="A7" s="3"/>
    </row>
    <row r="8" spans="1:3" ht="16.5" thickBot="1" x14ac:dyDescent="0.3">
      <c r="A8" s="15" t="str">
        <f>A5</f>
        <v>č. 119160012</v>
      </c>
      <c r="B8" s="3" t="str">
        <f>B5</f>
        <v>Úpa, Trutnov, oprava LB opevnění, ř. km 49,250 – 49,505</v>
      </c>
      <c r="C8" s="22"/>
    </row>
    <row r="9" spans="1:3" ht="35.1" customHeight="1" thickBot="1" x14ac:dyDescent="0.25">
      <c r="A9" s="43" t="s">
        <v>15</v>
      </c>
      <c r="B9" s="44" t="s">
        <v>2</v>
      </c>
      <c r="C9" s="45" t="s">
        <v>10</v>
      </c>
    </row>
    <row r="10" spans="1:3" ht="20.100000000000001" customHeight="1" x14ac:dyDescent="0.25">
      <c r="A10" s="40" t="s">
        <v>12</v>
      </c>
      <c r="B10" s="41" t="s">
        <v>8</v>
      </c>
      <c r="C10" s="42"/>
    </row>
    <row r="11" spans="1:3" ht="20.100000000000001" customHeight="1" x14ac:dyDescent="0.25">
      <c r="A11" s="20" t="s">
        <v>11</v>
      </c>
      <c r="B11" s="23" t="s">
        <v>17</v>
      </c>
      <c r="C11" s="24"/>
    </row>
    <row r="12" spans="1:3" ht="20.100000000000001" customHeight="1" thickBot="1" x14ac:dyDescent="0.3">
      <c r="A12" s="25" t="s">
        <v>23</v>
      </c>
      <c r="B12" s="26" t="s">
        <v>3</v>
      </c>
      <c r="C12" s="27"/>
    </row>
    <row r="13" spans="1:3" ht="24.95" customHeight="1" thickBot="1" x14ac:dyDescent="0.3">
      <c r="A13" s="32"/>
      <c r="B13" s="36" t="s">
        <v>25</v>
      </c>
      <c r="C13" s="37">
        <f>SUM(C10:C12)</f>
        <v>0</v>
      </c>
    </row>
    <row r="14" spans="1:3" ht="20.100000000000001" customHeight="1" x14ac:dyDescent="0.25">
      <c r="A14" s="28" t="s">
        <v>18</v>
      </c>
      <c r="B14" s="11" t="s">
        <v>27</v>
      </c>
      <c r="C14" s="29"/>
    </row>
    <row r="15" spans="1:3" ht="20.100000000000001" customHeight="1" x14ac:dyDescent="0.25">
      <c r="A15" s="21" t="s">
        <v>22</v>
      </c>
      <c r="B15" s="23" t="s">
        <v>28</v>
      </c>
      <c r="C15" s="24"/>
    </row>
    <row r="16" spans="1:3" ht="20.100000000000001" customHeight="1" x14ac:dyDescent="0.25">
      <c r="A16" s="21" t="s">
        <v>19</v>
      </c>
      <c r="B16" s="23" t="s">
        <v>29</v>
      </c>
      <c r="C16" s="24"/>
    </row>
    <row r="17" spans="1:3" ht="20.100000000000001" customHeight="1" x14ac:dyDescent="0.25">
      <c r="A17" s="21" t="s">
        <v>20</v>
      </c>
      <c r="B17" s="23" t="s">
        <v>30</v>
      </c>
      <c r="C17" s="24"/>
    </row>
    <row r="18" spans="1:3" ht="20.100000000000001" customHeight="1" thickBot="1" x14ac:dyDescent="0.3">
      <c r="A18" s="30" t="s">
        <v>21</v>
      </c>
      <c r="B18" s="31" t="s">
        <v>31</v>
      </c>
      <c r="C18" s="27"/>
    </row>
    <row r="19" spans="1:3" ht="24.95" customHeight="1" thickBot="1" x14ac:dyDescent="0.3">
      <c r="A19" s="33"/>
      <c r="B19" s="38" t="s">
        <v>24</v>
      </c>
      <c r="C19" s="39">
        <f>SUM(C14:C18)</f>
        <v>0</v>
      </c>
    </row>
    <row r="20" spans="1:3" ht="24.95" customHeight="1" thickBot="1" x14ac:dyDescent="0.3">
      <c r="A20" s="35" t="s">
        <v>16</v>
      </c>
      <c r="B20" s="46" t="str">
        <f>B8</f>
        <v>Úpa, Trutnov, oprava LB opevnění, ř. km 49,250 – 49,505</v>
      </c>
      <c r="C20" s="34">
        <f>SUM(C13,C19)</f>
        <v>0</v>
      </c>
    </row>
    <row r="21" spans="1:3" ht="15" customHeight="1" x14ac:dyDescent="0.25">
      <c r="A21" s="12"/>
      <c r="B21" s="13"/>
      <c r="C21" s="10"/>
    </row>
    <row r="22" spans="1:3" ht="16.5" thickBot="1" x14ac:dyDescent="0.3">
      <c r="A22" s="15" t="str">
        <f>A6</f>
        <v>č. 119170006</v>
      </c>
      <c r="B22" s="3" t="str">
        <f>B6</f>
        <v>Úpa, Trutnov, oprava LB dlažeb včetně patky, ř. km 49,830 – 50,050</v>
      </c>
      <c r="C22" s="22"/>
    </row>
    <row r="23" spans="1:3" ht="35.1" customHeight="1" thickBot="1" x14ac:dyDescent="0.25">
      <c r="A23" s="43" t="s">
        <v>15</v>
      </c>
      <c r="B23" s="44" t="s">
        <v>2</v>
      </c>
      <c r="C23" s="45" t="s">
        <v>10</v>
      </c>
    </row>
    <row r="24" spans="1:3" ht="20.100000000000001" customHeight="1" x14ac:dyDescent="0.25">
      <c r="A24" s="40" t="s">
        <v>12</v>
      </c>
      <c r="B24" s="41" t="s">
        <v>7</v>
      </c>
      <c r="C24" s="42"/>
    </row>
    <row r="25" spans="1:3" ht="20.100000000000001" customHeight="1" x14ac:dyDescent="0.25">
      <c r="A25" s="20" t="s">
        <v>11</v>
      </c>
      <c r="B25" s="23" t="s">
        <v>17</v>
      </c>
      <c r="C25" s="24"/>
    </row>
    <row r="26" spans="1:3" ht="20.100000000000001" customHeight="1" thickBot="1" x14ac:dyDescent="0.3">
      <c r="A26" s="25" t="s">
        <v>23</v>
      </c>
      <c r="B26" s="26" t="s">
        <v>3</v>
      </c>
      <c r="C26" s="27"/>
    </row>
    <row r="27" spans="1:3" ht="24.95" customHeight="1" thickBot="1" x14ac:dyDescent="0.3">
      <c r="A27" s="32"/>
      <c r="B27" s="36" t="s">
        <v>25</v>
      </c>
      <c r="C27" s="37">
        <f>SUM(C24:C26)</f>
        <v>0</v>
      </c>
    </row>
    <row r="28" spans="1:3" ht="20.100000000000001" customHeight="1" x14ac:dyDescent="0.25">
      <c r="A28" s="28" t="s">
        <v>18</v>
      </c>
      <c r="B28" s="11" t="s">
        <v>27</v>
      </c>
      <c r="C28" s="29"/>
    </row>
    <row r="29" spans="1:3" ht="20.100000000000001" customHeight="1" x14ac:dyDescent="0.25">
      <c r="A29" s="21" t="s">
        <v>22</v>
      </c>
      <c r="B29" s="23" t="s">
        <v>28</v>
      </c>
      <c r="C29" s="24"/>
    </row>
    <row r="30" spans="1:3" ht="20.100000000000001" customHeight="1" x14ac:dyDescent="0.25">
      <c r="A30" s="21" t="s">
        <v>19</v>
      </c>
      <c r="B30" s="23" t="s">
        <v>29</v>
      </c>
      <c r="C30" s="24"/>
    </row>
    <row r="31" spans="1:3" ht="20.100000000000001" customHeight="1" x14ac:dyDescent="0.25">
      <c r="A31" s="21" t="s">
        <v>20</v>
      </c>
      <c r="B31" s="23" t="s">
        <v>30</v>
      </c>
      <c r="C31" s="24"/>
    </row>
    <row r="32" spans="1:3" ht="20.100000000000001" customHeight="1" thickBot="1" x14ac:dyDescent="0.3">
      <c r="A32" s="30" t="s">
        <v>21</v>
      </c>
      <c r="B32" s="31" t="s">
        <v>31</v>
      </c>
      <c r="C32" s="27"/>
    </row>
    <row r="33" spans="1:3" ht="24.95" customHeight="1" thickBot="1" x14ac:dyDescent="0.3">
      <c r="A33" s="33"/>
      <c r="B33" s="38" t="s">
        <v>24</v>
      </c>
      <c r="C33" s="39">
        <f>SUM(C28:C32)</f>
        <v>0</v>
      </c>
    </row>
    <row r="34" spans="1:3" ht="24.95" customHeight="1" thickBot="1" x14ac:dyDescent="0.3">
      <c r="A34" s="35" t="s">
        <v>16</v>
      </c>
      <c r="B34" s="46" t="str">
        <f>B22</f>
        <v>Úpa, Trutnov, oprava LB dlažeb včetně patky, ř. km 49,830 – 50,050</v>
      </c>
      <c r="C34" s="34">
        <f>SUM(C27,C33)</f>
        <v>0</v>
      </c>
    </row>
    <row r="35" spans="1:3" ht="15" customHeight="1" thickBot="1" x14ac:dyDescent="0.25">
      <c r="A35" s="7"/>
      <c r="B35" s="16"/>
      <c r="C35" s="17"/>
    </row>
    <row r="36" spans="1:3" s="8" customFormat="1" ht="24.95" customHeight="1" x14ac:dyDescent="0.2">
      <c r="A36" s="47" t="s">
        <v>9</v>
      </c>
      <c r="B36" s="18" t="str">
        <f>B20</f>
        <v>Úpa, Trutnov, oprava LB opevnění, ř. km 49,250 – 49,505</v>
      </c>
      <c r="C36" s="49">
        <f>SUM(C20,C33)</f>
        <v>0</v>
      </c>
    </row>
    <row r="37" spans="1:3" ht="24.95" customHeight="1" thickBot="1" x14ac:dyDescent="0.25">
      <c r="A37" s="48"/>
      <c r="B37" s="19" t="str">
        <f>B34</f>
        <v>Úpa, Trutnov, oprava LB dlažeb včetně patky, ř. km 49,830 – 50,050</v>
      </c>
      <c r="C37" s="50"/>
    </row>
    <row r="38" spans="1:3" ht="15.75" customHeight="1" x14ac:dyDescent="0.2"/>
    <row r="39" spans="1:3" ht="16.5" customHeight="1" x14ac:dyDescent="0.2"/>
  </sheetData>
  <sheetProtection algorithmName="SHA-512" hashValue="5Vfrjo3eSQOCgFwTTgzFAldbkLC+uLpy4AqNi3ZcYRc3HSyl22q/Y876jXcm7RagyKaEU1yKQwFKdM32SUkSyQ==" saltValue="Z5BSh0YSX3rU1H2KlHaqtA==" spinCount="100000" sheet="1" objects="1" scenarios="1"/>
  <mergeCells count="2">
    <mergeCell ref="A36:A37"/>
    <mergeCell ref="C36:C37"/>
  </mergeCells>
  <pageMargins left="0.7" right="0.7" top="0.78740157499999996" bottom="0.78740157499999996" header="0.3" footer="0.3"/>
  <pageSetup paperSize="9" scale="6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rekapitulace k nacenění</vt:lpstr>
    </vt:vector>
  </TitlesOfParts>
  <Company>PS PROFI s.r.o.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Fiala</dc:creator>
  <cp:lastModifiedBy>Ing. Jakub Hušek</cp:lastModifiedBy>
  <cp:lastPrinted>2020-05-15T13:16:38Z</cp:lastPrinted>
  <dcterms:created xsi:type="dcterms:W3CDTF">2003-06-02T11:27:28Z</dcterms:created>
  <dcterms:modified xsi:type="dcterms:W3CDTF">2020-05-15T13:54:46Z</dcterms:modified>
</cp:coreProperties>
</file>